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9 2025\ГТИ\1 Запрос\Форма 3\"/>
    </mc:Choice>
  </mc:AlternateContent>
  <xr:revisionPtr revIDLastSave="0" documentId="13_ncr:1_{F0DDF93B-7BD5-463A-A8FC-44E5EAC2A53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Форма КП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F20" i="1" l="1"/>
  <c r="F21" i="1"/>
  <c r="F22" i="1"/>
  <c r="F23" i="1"/>
  <c r="F26" i="1" l="1"/>
  <c r="F27" i="1" s="1"/>
  <c r="F28" i="1" s="1"/>
  <c r="F25" i="1"/>
  <c r="Q18" i="1" l="1"/>
  <c r="F18" i="1"/>
  <c r="F17" i="1"/>
</calcChain>
</file>

<file path=xl/sharedStrings.xml><?xml version="1.0" encoding="utf-8"?>
<sst xmlns="http://schemas.openxmlformats.org/spreadsheetml/2006/main" count="59" uniqueCount="47">
  <si>
    <t>№№
п/п</t>
  </si>
  <si>
    <t>Наименование работы, услуги</t>
  </si>
  <si>
    <t>Единица измерения объема работ</t>
  </si>
  <si>
    <t>Объем работ (услуг)</t>
  </si>
  <si>
    <t>Стоимость единицы работ (услуг) руб. без НДС</t>
  </si>
  <si>
    <t>Стоимость работ (услуг) руб. без НДС</t>
  </si>
  <si>
    <t>Примечания</t>
  </si>
  <si>
    <t>1. Мобилизация/демобилизация</t>
  </si>
  <si>
    <t>Г</t>
  </si>
  <si>
    <t>опер</t>
  </si>
  <si>
    <t>по зимнику</t>
  </si>
  <si>
    <t>опер.</t>
  </si>
  <si>
    <t>сут.</t>
  </si>
  <si>
    <t>Объем работ согласно тех.задания, в т.ч. заработная плата и амортизация оборудования</t>
  </si>
  <si>
    <t>1.1</t>
  </si>
  <si>
    <t>1.2</t>
  </si>
  <si>
    <t>2.1</t>
  </si>
  <si>
    <t>2.2</t>
  </si>
  <si>
    <t>ИТОГО стоимость без НДС:</t>
  </si>
  <si>
    <t>НДС 20%</t>
  </si>
  <si>
    <t>ВСЕГО с НДС:</t>
  </si>
  <si>
    <t>3</t>
  </si>
  <si>
    <t>4</t>
  </si>
  <si>
    <t>5</t>
  </si>
  <si>
    <t xml:space="preserve">Ориентировочная стоимость работ	</t>
  </si>
  <si>
    <t>к Договору_______________</t>
  </si>
  <si>
    <t>от___________________</t>
  </si>
  <si>
    <t>Приложение №3</t>
  </si>
  <si>
    <t>ИСПОЛНИТЕЛЬ:</t>
  </si>
  <si>
    <t xml:space="preserve">Генеральный директор </t>
  </si>
  <si>
    <t>___________________</t>
  </si>
  <si>
    <t>___________________/</t>
  </si>
  <si>
    <t>___________________/Н.Ф. Ганиев</t>
  </si>
  <si>
    <t>ООО "БНГРЭ"</t>
  </si>
  <si>
    <t>Геолого-технологический контроль (ГТК)</t>
  </si>
  <si>
    <t>Геолого-геохимические исследования (ГГИ)</t>
  </si>
  <si>
    <t>Видеомониторинг</t>
  </si>
  <si>
    <t>Датчик наличия сероводорода (H2S) в окружающей среде</t>
  </si>
  <si>
    <t>2.3</t>
  </si>
  <si>
    <t>2.4</t>
  </si>
  <si>
    <t>2.5</t>
  </si>
  <si>
    <t>Мобилизация партии ГТИ (станция, оборудование и пр)</t>
  </si>
  <si>
    <t>Демобилизация партии ГТИ (станция, оборудование и пр)</t>
  </si>
  <si>
    <t>Суточная ставка простоя (ожидания) партии ГТИ при бурении (справочно)</t>
  </si>
  <si>
    <t>2. Содержание партии ГТИ (этап бурения скважины)</t>
  </si>
  <si>
    <t>на оказание услуг по геологотехническим исследованиям при бурении  								
 поисково-оценочной скважины № ___ ____________________ ЛУ</t>
  </si>
  <si>
    <t>Суточная ставка простоя оборудования партии ГТИ (без персонала) при бурении (справочно)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</si>
</sst>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\ &quot;₽&quot;"/>
    <numFmt numFmtId="165" formatCode="_-* #,##0.00_р_._-;\-* #,##0.00_р_._-;_-* &quot;-&quot;??_р_._-;_-@_-"/>
    <numFmt numFmtId="166" formatCode="#,##0.00\ _₽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7" fillId="0" borderId="0"/>
  </cellStyleXfs>
  <cellXfs count="57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left" vertical="center"/>
    </xf>
    <xf numFmtId="0" fontId="8" fillId="0" borderId="2" xfId="0" applyNumberFormat="1" applyFont="1" applyFill="1" applyBorder="1" applyAlignment="1" applyProtection="1">
      <alignment horizontal="center" vertical="center"/>
    </xf>
    <xf numFmtId="165" fontId="8" fillId="0" borderId="2" xfId="2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/>
    </xf>
    <xf numFmtId="43" fontId="8" fillId="0" borderId="2" xfId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3" fontId="4" fillId="0" borderId="0" xfId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/>
      <protection locked="0"/>
    </xf>
    <xf numFmtId="166" fontId="8" fillId="0" borderId="2" xfId="0" applyNumberFormat="1" applyFont="1" applyFill="1" applyBorder="1" applyAlignment="1" applyProtection="1">
      <alignment horizontal="center" vertical="center"/>
      <protection locked="0"/>
    </xf>
    <xf numFmtId="43" fontId="3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2" xfId="0" applyNumberFormat="1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9" fontId="8" fillId="5" borderId="2" xfId="0" applyNumberFormat="1" applyFont="1" applyFill="1" applyBorder="1" applyAlignment="1" applyProtection="1">
      <alignment horizontal="center" vertical="center"/>
    </xf>
    <xf numFmtId="0" fontId="8" fillId="5" borderId="2" xfId="0" applyNumberFormat="1" applyFont="1" applyFill="1" applyBorder="1" applyAlignment="1" applyProtection="1">
      <alignment horizontal="left" vertical="center"/>
    </xf>
    <xf numFmtId="0" fontId="8" fillId="5" borderId="2" xfId="0" applyNumberFormat="1" applyFont="1" applyFill="1" applyBorder="1" applyAlignment="1" applyProtection="1">
      <alignment horizontal="center" vertical="center"/>
    </xf>
    <xf numFmtId="4" fontId="8" fillId="5" borderId="2" xfId="0" applyNumberFormat="1" applyFont="1" applyFill="1" applyBorder="1" applyAlignment="1" applyProtection="1">
      <alignment horizontal="center" vertical="center"/>
    </xf>
    <xf numFmtId="43" fontId="8" fillId="5" borderId="2" xfId="1" applyFont="1" applyFill="1" applyBorder="1" applyAlignment="1" applyProtection="1">
      <alignment horizontal="center" vertical="center"/>
      <protection locked="0"/>
    </xf>
    <xf numFmtId="43" fontId="3" fillId="5" borderId="2" xfId="0" applyNumberFormat="1" applyFont="1" applyFill="1" applyBorder="1" applyAlignment="1" applyProtection="1">
      <alignment horizontal="center" vertical="center"/>
      <protection locked="0"/>
    </xf>
    <xf numFmtId="0" fontId="5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/>
    <xf numFmtId="0" fontId="11" fillId="0" borderId="0" xfId="0" applyFont="1"/>
    <xf numFmtId="0" fontId="3" fillId="0" borderId="0" xfId="0" applyFont="1"/>
    <xf numFmtId="0" fontId="8" fillId="0" borderId="0" xfId="0" applyFont="1"/>
    <xf numFmtId="0" fontId="12" fillId="6" borderId="2" xfId="0" applyNumberFormat="1" applyFont="1" applyFill="1" applyBorder="1" applyAlignment="1" applyProtection="1">
      <alignment horizontal="left" vertical="center"/>
    </xf>
    <xf numFmtId="0" fontId="12" fillId="6" borderId="2" xfId="0" applyNumberFormat="1" applyFont="1" applyFill="1" applyBorder="1" applyAlignment="1" applyProtection="1">
      <alignment horizontal="left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left" vertical="center" wrapText="1"/>
    </xf>
    <xf numFmtId="43" fontId="3" fillId="3" borderId="2" xfId="1" applyFont="1" applyFill="1" applyBorder="1" applyAlignment="1" applyProtection="1">
      <alignment horizontal="center" vertical="center" wrapText="1"/>
    </xf>
    <xf numFmtId="164" fontId="3" fillId="3" borderId="2" xfId="0" applyNumberFormat="1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 2 2" xfId="5" xr:uid="{00000000-0005-0000-0000-000001000000}"/>
    <cellStyle name="Обычный 26" xfId="6" xr:uid="{3F95FABB-DE77-4863-8E0B-3DD5D441095A}"/>
    <cellStyle name="Обычный 4 3" xfId="4" xr:uid="{00000000-0005-0000-0000-000002000000}"/>
    <cellStyle name="Обычный 9" xfId="3" xr:uid="{00000000-0005-0000-0000-000003000000}"/>
    <cellStyle name="Финансовый" xfId="1" builtinId="3"/>
    <cellStyle name="Финансовый 3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6"/>
  <sheetViews>
    <sheetView tabSelected="1" zoomScale="75" zoomScaleNormal="75" workbookViewId="0">
      <selection activeCell="U20" sqref="U20"/>
    </sheetView>
  </sheetViews>
  <sheetFormatPr defaultColWidth="9.140625" defaultRowHeight="15" x14ac:dyDescent="0.25"/>
  <cols>
    <col min="1" max="1" width="7.5703125" style="2" customWidth="1"/>
    <col min="2" max="2" width="94" style="22" customWidth="1"/>
    <col min="3" max="3" width="12.7109375" style="2" customWidth="1"/>
    <col min="4" max="4" width="16.140625" style="2" bestFit="1" customWidth="1"/>
    <col min="5" max="5" width="19.42578125" style="23" customWidth="1"/>
    <col min="6" max="6" width="24.85546875" style="2" customWidth="1"/>
    <col min="7" max="7" width="25.85546875" style="2" hidden="1" customWidth="1"/>
    <col min="8" max="9" width="15.5703125" style="2" hidden="1" customWidth="1"/>
    <col min="10" max="12" width="0" style="2" hidden="1" customWidth="1"/>
    <col min="13" max="13" width="10" style="2" hidden="1" customWidth="1"/>
    <col min="14" max="14" width="17.7109375" style="2" hidden="1" customWidth="1"/>
    <col min="15" max="15" width="13.7109375" style="2" hidden="1" customWidth="1"/>
    <col min="16" max="16" width="15.140625" style="2" hidden="1" customWidth="1"/>
    <col min="17" max="17" width="35.140625" style="19" customWidth="1"/>
    <col min="18" max="18" width="16.85546875" style="1" customWidth="1"/>
    <col min="19" max="16384" width="9.140625" style="2"/>
  </cols>
  <sheetData>
    <row r="2" spans="1:18" ht="15.75" x14ac:dyDescent="0.25">
      <c r="Q2" s="42" t="s">
        <v>27</v>
      </c>
    </row>
    <row r="3" spans="1:18" ht="15.75" x14ac:dyDescent="0.25">
      <c r="Q3" s="43" t="s">
        <v>25</v>
      </c>
    </row>
    <row r="4" spans="1:18" ht="15.75" x14ac:dyDescent="0.25">
      <c r="Q4" s="43" t="s">
        <v>26</v>
      </c>
    </row>
    <row r="8" spans="1:18" ht="18.75" x14ac:dyDescent="0.25">
      <c r="B8" s="48" t="s">
        <v>24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</row>
    <row r="9" spans="1:18" ht="33" customHeight="1" x14ac:dyDescent="0.25">
      <c r="A9" s="49" t="s">
        <v>45</v>
      </c>
      <c r="B9" s="49"/>
      <c r="C9" s="49"/>
      <c r="D9" s="49"/>
      <c r="E9" s="49"/>
      <c r="F9" s="49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18" ht="17.45" customHeight="1" x14ac:dyDescent="0.25">
      <c r="A10" s="51"/>
      <c r="B10" s="51"/>
      <c r="C10" s="51"/>
      <c r="D10" s="51"/>
      <c r="E10" s="51"/>
      <c r="F10" s="51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8" ht="15.75" x14ac:dyDescent="0.25">
      <c r="A11" s="53" t="s">
        <v>0</v>
      </c>
      <c r="B11" s="54" t="s">
        <v>1</v>
      </c>
      <c r="C11" s="53" t="s">
        <v>2</v>
      </c>
      <c r="D11" s="53" t="s">
        <v>3</v>
      </c>
      <c r="E11" s="55" t="s">
        <v>4</v>
      </c>
      <c r="F11" s="53" t="s">
        <v>5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56" t="s">
        <v>6</v>
      </c>
      <c r="R11" s="3"/>
    </row>
    <row r="12" spans="1:18" ht="15.75" x14ac:dyDescent="0.25">
      <c r="A12" s="53"/>
      <c r="B12" s="54"/>
      <c r="C12" s="53"/>
      <c r="D12" s="53"/>
      <c r="E12" s="55"/>
      <c r="F12" s="53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56"/>
      <c r="R12" s="3"/>
    </row>
    <row r="13" spans="1:18" ht="15.75" x14ac:dyDescent="0.25">
      <c r="A13" s="53"/>
      <c r="B13" s="54"/>
      <c r="C13" s="53"/>
      <c r="D13" s="53"/>
      <c r="E13" s="55"/>
      <c r="F13" s="53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56"/>
      <c r="R13" s="3"/>
    </row>
    <row r="14" spans="1:18" ht="15.75" x14ac:dyDescent="0.25">
      <c r="A14" s="53"/>
      <c r="B14" s="54"/>
      <c r="C14" s="53"/>
      <c r="D14" s="53"/>
      <c r="E14" s="55"/>
      <c r="F14" s="53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56"/>
      <c r="R14" s="3"/>
    </row>
    <row r="15" spans="1:18" ht="15.75" x14ac:dyDescent="0.25">
      <c r="A15" s="53"/>
      <c r="B15" s="54"/>
      <c r="C15" s="53"/>
      <c r="D15" s="53"/>
      <c r="E15" s="55"/>
      <c r="F15" s="53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56"/>
      <c r="R15" s="3"/>
    </row>
    <row r="16" spans="1:18" s="8" customFormat="1" ht="25.15" customHeight="1" x14ac:dyDescent="0.25">
      <c r="A16" s="47" t="s">
        <v>7</v>
      </c>
      <c r="B16" s="47"/>
      <c r="C16" s="47"/>
      <c r="D16" s="47"/>
      <c r="E16" s="47"/>
      <c r="F16" s="47"/>
      <c r="G16" s="4"/>
      <c r="H16" s="4"/>
      <c r="I16" s="4"/>
      <c r="J16" s="4"/>
      <c r="K16" s="5"/>
      <c r="L16" s="5"/>
      <c r="M16" s="6"/>
      <c r="N16" s="5" t="s">
        <v>8</v>
      </c>
      <c r="O16" s="5">
        <v>31</v>
      </c>
      <c r="P16" s="5"/>
      <c r="Q16" s="46"/>
      <c r="R16" s="7"/>
    </row>
    <row r="17" spans="1:18" s="8" customFormat="1" ht="28.9" customHeight="1" x14ac:dyDescent="0.25">
      <c r="A17" s="28" t="s">
        <v>14</v>
      </c>
      <c r="B17" s="9" t="s">
        <v>41</v>
      </c>
      <c r="C17" s="10" t="s">
        <v>9</v>
      </c>
      <c r="D17" s="16">
        <v>1</v>
      </c>
      <c r="E17" s="25">
        <v>0</v>
      </c>
      <c r="F17" s="11">
        <f>E17*D17</f>
        <v>0</v>
      </c>
      <c r="G17" s="12">
        <v>5.6</v>
      </c>
      <c r="H17" s="12"/>
      <c r="I17" s="12"/>
      <c r="J17" s="12"/>
      <c r="K17" s="13"/>
      <c r="L17" s="13"/>
      <c r="M17" s="14"/>
      <c r="N17" s="13"/>
      <c r="O17" s="13"/>
      <c r="P17" s="13"/>
      <c r="Q17" s="15" t="s">
        <v>10</v>
      </c>
      <c r="R17" s="7"/>
    </row>
    <row r="18" spans="1:18" s="8" customFormat="1" ht="28.9" customHeight="1" x14ac:dyDescent="0.25">
      <c r="A18" s="28" t="s">
        <v>15</v>
      </c>
      <c r="B18" s="9" t="s">
        <v>42</v>
      </c>
      <c r="C18" s="10" t="s">
        <v>11</v>
      </c>
      <c r="D18" s="16">
        <v>1</v>
      </c>
      <c r="E18" s="26">
        <v>0</v>
      </c>
      <c r="F18" s="11">
        <f t="shared" ref="F18" si="0">E18*D18</f>
        <v>0</v>
      </c>
      <c r="G18" s="12"/>
      <c r="H18" s="12"/>
      <c r="I18" s="12"/>
      <c r="J18" s="12"/>
      <c r="K18" s="13"/>
      <c r="L18" s="13"/>
      <c r="M18" s="13"/>
      <c r="N18" s="13"/>
      <c r="O18" s="13"/>
      <c r="P18" s="13"/>
      <c r="Q18" s="15" t="str">
        <f>Q17</f>
        <v>по зимнику</v>
      </c>
      <c r="R18" s="7"/>
    </row>
    <row r="19" spans="1:18" s="8" customFormat="1" ht="15.75" x14ac:dyDescent="0.25">
      <c r="A19" s="47" t="s">
        <v>44</v>
      </c>
      <c r="B19" s="47"/>
      <c r="C19" s="47"/>
      <c r="D19" s="47"/>
      <c r="E19" s="47"/>
      <c r="F19" s="47"/>
      <c r="G19" s="4"/>
      <c r="H19" s="4"/>
      <c r="I19" s="4"/>
      <c r="J19" s="4"/>
      <c r="K19" s="5"/>
      <c r="L19" s="5"/>
      <c r="M19" s="5"/>
      <c r="N19" s="5"/>
      <c r="O19" s="5"/>
      <c r="P19" s="5"/>
      <c r="Q19" s="46"/>
      <c r="R19" s="1"/>
    </row>
    <row r="20" spans="1:18" s="8" customFormat="1" ht="45" customHeight="1" x14ac:dyDescent="0.25">
      <c r="A20" s="28" t="s">
        <v>16</v>
      </c>
      <c r="B20" s="44" t="s">
        <v>34</v>
      </c>
      <c r="C20" s="10" t="s">
        <v>12</v>
      </c>
      <c r="D20" s="16">
        <v>118</v>
      </c>
      <c r="E20" s="17">
        <v>0</v>
      </c>
      <c r="F20" s="27">
        <f t="shared" ref="F20:F23" si="1">E20*D20</f>
        <v>0</v>
      </c>
      <c r="G20" s="12"/>
      <c r="H20" s="12"/>
      <c r="I20" s="12"/>
      <c r="J20" s="12"/>
      <c r="K20" s="13"/>
      <c r="L20" s="13"/>
      <c r="M20" s="13"/>
      <c r="N20" s="13"/>
      <c r="O20" s="13"/>
      <c r="P20" s="13"/>
      <c r="Q20" s="15" t="s">
        <v>13</v>
      </c>
      <c r="R20" s="1"/>
    </row>
    <row r="21" spans="1:18" s="24" customFormat="1" ht="45.75" customHeight="1" x14ac:dyDescent="0.25">
      <c r="A21" s="28" t="s">
        <v>17</v>
      </c>
      <c r="B21" s="44" t="s">
        <v>35</v>
      </c>
      <c r="C21" s="10" t="s">
        <v>12</v>
      </c>
      <c r="D21" s="16">
        <v>118</v>
      </c>
      <c r="E21" s="17">
        <v>0</v>
      </c>
      <c r="F21" s="27">
        <f t="shared" si="1"/>
        <v>0</v>
      </c>
      <c r="G21" s="12"/>
      <c r="H21" s="12"/>
      <c r="I21" s="12"/>
      <c r="J21" s="12"/>
      <c r="K21" s="13"/>
      <c r="L21" s="13"/>
      <c r="M21" s="13"/>
      <c r="N21" s="13"/>
      <c r="O21" s="13"/>
      <c r="P21" s="13"/>
      <c r="Q21" s="15" t="s">
        <v>13</v>
      </c>
      <c r="R21" s="1"/>
    </row>
    <row r="22" spans="1:18" s="24" customFormat="1" ht="45.75" customHeight="1" x14ac:dyDescent="0.25">
      <c r="A22" s="28" t="s">
        <v>38</v>
      </c>
      <c r="B22" s="44" t="s">
        <v>36</v>
      </c>
      <c r="C22" s="10" t="s">
        <v>12</v>
      </c>
      <c r="D22" s="16">
        <v>118</v>
      </c>
      <c r="E22" s="17">
        <v>0</v>
      </c>
      <c r="F22" s="27">
        <f t="shared" si="1"/>
        <v>0</v>
      </c>
      <c r="G22" s="12"/>
      <c r="H22" s="12"/>
      <c r="I22" s="12"/>
      <c r="J22" s="12"/>
      <c r="K22" s="13"/>
      <c r="L22" s="13"/>
      <c r="M22" s="13"/>
      <c r="N22" s="13"/>
      <c r="O22" s="13"/>
      <c r="P22" s="13"/>
      <c r="Q22" s="15" t="s">
        <v>13</v>
      </c>
      <c r="R22" s="1"/>
    </row>
    <row r="23" spans="1:18" s="24" customFormat="1" ht="45.75" customHeight="1" x14ac:dyDescent="0.25">
      <c r="A23" s="28" t="s">
        <v>39</v>
      </c>
      <c r="B23" s="45" t="s">
        <v>37</v>
      </c>
      <c r="C23" s="10" t="s">
        <v>12</v>
      </c>
      <c r="D23" s="16">
        <v>118</v>
      </c>
      <c r="E23" s="17">
        <v>0</v>
      </c>
      <c r="F23" s="27">
        <f t="shared" si="1"/>
        <v>0</v>
      </c>
      <c r="G23" s="12"/>
      <c r="H23" s="12"/>
      <c r="I23" s="12"/>
      <c r="J23" s="12"/>
      <c r="K23" s="13"/>
      <c r="L23" s="13"/>
      <c r="M23" s="13"/>
      <c r="N23" s="13"/>
      <c r="O23" s="13"/>
      <c r="P23" s="13"/>
      <c r="Q23" s="15" t="s">
        <v>13</v>
      </c>
      <c r="R23" s="1"/>
    </row>
    <row r="24" spans="1:18" s="24" customFormat="1" ht="45.75" customHeight="1" x14ac:dyDescent="0.25">
      <c r="A24" s="28" t="s">
        <v>40</v>
      </c>
      <c r="B24" s="9" t="s">
        <v>43</v>
      </c>
      <c r="C24" s="10" t="s">
        <v>12</v>
      </c>
      <c r="D24" s="16">
        <v>0</v>
      </c>
      <c r="E24" s="17">
        <v>0</v>
      </c>
      <c r="F24" s="27">
        <f>E24*D24</f>
        <v>0</v>
      </c>
      <c r="G24" s="12"/>
      <c r="H24" s="12"/>
      <c r="I24" s="12"/>
      <c r="J24" s="12"/>
      <c r="K24" s="13"/>
      <c r="L24" s="13"/>
      <c r="M24" s="13"/>
      <c r="N24" s="13"/>
      <c r="O24" s="13"/>
      <c r="P24" s="13"/>
      <c r="Q24" s="15"/>
      <c r="R24" s="1"/>
    </row>
    <row r="25" spans="1:18" s="24" customFormat="1" ht="45.75" customHeight="1" x14ac:dyDescent="0.25">
      <c r="A25" s="28" t="s">
        <v>40</v>
      </c>
      <c r="B25" s="9" t="s">
        <v>46</v>
      </c>
      <c r="C25" s="10" t="s">
        <v>12</v>
      </c>
      <c r="D25" s="16">
        <v>0</v>
      </c>
      <c r="E25" s="17">
        <v>0</v>
      </c>
      <c r="F25" s="27">
        <f>E25*D25</f>
        <v>0</v>
      </c>
      <c r="G25" s="12"/>
      <c r="H25" s="12"/>
      <c r="I25" s="12"/>
      <c r="J25" s="12"/>
      <c r="K25" s="13"/>
      <c r="L25" s="13"/>
      <c r="M25" s="13"/>
      <c r="N25" s="13"/>
      <c r="O25" s="13"/>
      <c r="P25" s="13"/>
      <c r="Q25" s="15"/>
      <c r="R25" s="1"/>
    </row>
    <row r="26" spans="1:18" s="24" customFormat="1" ht="15.75" x14ac:dyDescent="0.25">
      <c r="A26" s="30" t="s">
        <v>21</v>
      </c>
      <c r="B26" s="31" t="s">
        <v>18</v>
      </c>
      <c r="C26" s="32"/>
      <c r="D26" s="33"/>
      <c r="E26" s="34"/>
      <c r="F26" s="35">
        <f>F17+F18+F20+F21+F22+F23</f>
        <v>0</v>
      </c>
      <c r="G26" s="36"/>
      <c r="H26" s="36"/>
      <c r="I26" s="36"/>
      <c r="J26" s="36"/>
      <c r="K26" s="37"/>
      <c r="L26" s="37"/>
      <c r="M26" s="37"/>
      <c r="N26" s="37"/>
      <c r="O26" s="37"/>
      <c r="P26" s="37"/>
      <c r="Q26" s="38"/>
      <c r="R26" s="1"/>
    </row>
    <row r="27" spans="1:18" s="24" customFormat="1" ht="15.75" x14ac:dyDescent="0.25">
      <c r="A27" s="30" t="s">
        <v>22</v>
      </c>
      <c r="B27" s="31" t="s">
        <v>19</v>
      </c>
      <c r="C27" s="32"/>
      <c r="D27" s="33"/>
      <c r="E27" s="34"/>
      <c r="F27" s="35">
        <f>F26*20%</f>
        <v>0</v>
      </c>
      <c r="G27" s="36"/>
      <c r="H27" s="36"/>
      <c r="I27" s="36"/>
      <c r="J27" s="36"/>
      <c r="K27" s="37"/>
      <c r="L27" s="37"/>
      <c r="M27" s="37"/>
      <c r="N27" s="37"/>
      <c r="O27" s="37"/>
      <c r="P27" s="37"/>
      <c r="Q27" s="38"/>
      <c r="R27" s="1"/>
    </row>
    <row r="28" spans="1:18" s="24" customFormat="1" ht="15.75" x14ac:dyDescent="0.25">
      <c r="A28" s="30" t="s">
        <v>23</v>
      </c>
      <c r="B28" s="31" t="s">
        <v>20</v>
      </c>
      <c r="C28" s="32"/>
      <c r="D28" s="33"/>
      <c r="E28" s="34"/>
      <c r="F28" s="35">
        <f>F26+F27</f>
        <v>0</v>
      </c>
      <c r="G28" s="36"/>
      <c r="H28" s="36"/>
      <c r="I28" s="36"/>
      <c r="J28" s="36"/>
      <c r="K28" s="37"/>
      <c r="L28" s="37"/>
      <c r="M28" s="37"/>
      <c r="N28" s="37"/>
      <c r="O28" s="37"/>
      <c r="P28" s="37"/>
      <c r="Q28" s="38"/>
      <c r="R28" s="1"/>
    </row>
    <row r="29" spans="1:18" s="24" customFormat="1" x14ac:dyDescent="0.25">
      <c r="R29" s="1"/>
    </row>
    <row r="30" spans="1:18" x14ac:dyDescent="0.25">
      <c r="A30" s="20"/>
      <c r="B30" s="21"/>
      <c r="C30" s="20"/>
      <c r="D30" s="20"/>
      <c r="E30" s="20"/>
      <c r="F30" s="20"/>
      <c r="G30" s="18"/>
      <c r="H30" s="18"/>
      <c r="I30" s="18"/>
      <c r="J30" s="18"/>
    </row>
    <row r="32" spans="1:18" ht="18.75" x14ac:dyDescent="0.3">
      <c r="B32" s="39" t="s">
        <v>28</v>
      </c>
      <c r="E32" s="39" t="s">
        <v>28</v>
      </c>
    </row>
    <row r="33" spans="2:5" ht="18.75" x14ac:dyDescent="0.3">
      <c r="B33" s="40" t="s">
        <v>29</v>
      </c>
      <c r="E33" s="40" t="s">
        <v>29</v>
      </c>
    </row>
    <row r="34" spans="2:5" ht="18.75" x14ac:dyDescent="0.3">
      <c r="B34" s="40"/>
      <c r="E34" s="40" t="s">
        <v>33</v>
      </c>
    </row>
    <row r="35" spans="2:5" ht="18.75" x14ac:dyDescent="0.3">
      <c r="B35" s="40" t="s">
        <v>30</v>
      </c>
      <c r="E35" s="40" t="s">
        <v>30</v>
      </c>
    </row>
    <row r="36" spans="2:5" ht="18.75" x14ac:dyDescent="0.3">
      <c r="B36" s="41" t="s">
        <v>31</v>
      </c>
      <c r="E36" s="41" t="s">
        <v>32</v>
      </c>
    </row>
  </sheetData>
  <mergeCells count="12">
    <mergeCell ref="A19:F19"/>
    <mergeCell ref="B8:Q8"/>
    <mergeCell ref="A9:Q9"/>
    <mergeCell ref="A10:Q10"/>
    <mergeCell ref="A11:A15"/>
    <mergeCell ref="B11:B15"/>
    <mergeCell ref="C11:C15"/>
    <mergeCell ref="D11:D15"/>
    <mergeCell ref="E11:E15"/>
    <mergeCell ref="F11:F15"/>
    <mergeCell ref="Q11:Q15"/>
    <mergeCell ref="A16:F16"/>
  </mergeCells>
  <pageMargins left="0.9055118110236221" right="0.51181102362204722" top="0.35433070866141736" bottom="0.55118110236220474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Шадричев Андрей Вячеславович</cp:lastModifiedBy>
  <cp:lastPrinted>2024-10-03T07:36:05Z</cp:lastPrinted>
  <dcterms:created xsi:type="dcterms:W3CDTF">2015-06-05T18:19:34Z</dcterms:created>
  <dcterms:modified xsi:type="dcterms:W3CDTF">2025-11-13T07:03:29Z</dcterms:modified>
</cp:coreProperties>
</file>